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360" yWindow="240" windowWidth="14940" windowHeight="9150"/>
  </bookViews>
  <sheets>
    <sheet name="Sheet1" sheetId="1" r:id="rId1"/>
  </sheets>
  <calcPr calcId="114210"/>
</workbook>
</file>

<file path=xl/calcChain.xml><?xml version="1.0" encoding="utf-8"?>
<calcChain xmlns="http://schemas.openxmlformats.org/spreadsheetml/2006/main">
  <c r="G49" i="1"/>
  <c r="H49"/>
  <c r="I49"/>
  <c r="J49"/>
  <c r="K49"/>
  <c r="L49"/>
  <c r="M49"/>
  <c r="N49"/>
  <c r="O49"/>
  <c r="G48"/>
  <c r="H48"/>
  <c r="I48"/>
  <c r="J48"/>
  <c r="K48"/>
  <c r="L48"/>
  <c r="M48"/>
  <c r="N48"/>
  <c r="O48"/>
  <c r="F49"/>
  <c r="F48"/>
</calcChain>
</file>

<file path=xl/sharedStrings.xml><?xml version="1.0" encoding="utf-8"?>
<sst xmlns="http://schemas.openxmlformats.org/spreadsheetml/2006/main" count="312" uniqueCount="137">
  <si>
    <t>%</t>
  </si>
  <si>
    <t>5</t>
  </si>
  <si>
    <t>6</t>
  </si>
  <si>
    <t>12</t>
  </si>
  <si>
    <t>19</t>
  </si>
  <si>
    <t>5.1</t>
  </si>
  <si>
    <t>5.5</t>
  </si>
  <si>
    <t>6.9</t>
  </si>
  <si>
    <t>19.1</t>
  </si>
  <si>
    <t>2021</t>
  </si>
  <si>
    <t>2022</t>
  </si>
  <si>
    <t>5.19</t>
  </si>
  <si>
    <t>5.22</t>
  </si>
  <si>
    <t>5.24</t>
  </si>
  <si>
    <t>5.26</t>
  </si>
  <si>
    <t>5.54</t>
  </si>
  <si>
    <t>5.56</t>
  </si>
  <si>
    <t>5.57</t>
  </si>
  <si>
    <t>5.60</t>
  </si>
  <si>
    <t>5.63</t>
  </si>
  <si>
    <t>5.65</t>
  </si>
  <si>
    <t>6.10</t>
  </si>
  <si>
    <t>6.18</t>
  </si>
  <si>
    <t>6.20</t>
  </si>
  <si>
    <t>6.21</t>
  </si>
  <si>
    <t>6.32</t>
  </si>
  <si>
    <t>10.14</t>
  </si>
  <si>
    <t>10.20</t>
  </si>
  <si>
    <t>10.21</t>
  </si>
  <si>
    <t>10.23</t>
  </si>
  <si>
    <t>10.24</t>
  </si>
  <si>
    <t>12.10</t>
  </si>
  <si>
    <t>12.11</t>
  </si>
  <si>
    <t>14.16</t>
  </si>
  <si>
    <t>14.19</t>
  </si>
  <si>
    <t>14.37</t>
  </si>
  <si>
    <t>14.64</t>
  </si>
  <si>
    <t>ед.</t>
  </si>
  <si>
    <t>6.20.1</t>
  </si>
  <si>
    <t>6.20.2</t>
  </si>
  <si>
    <t>6.20.4</t>
  </si>
  <si>
    <t>14.16.1</t>
  </si>
  <si>
    <t>6.20.13</t>
  </si>
  <si>
    <t>6.20.14</t>
  </si>
  <si>
    <t>6.20.15</t>
  </si>
  <si>
    <t>чел.</t>
  </si>
  <si>
    <t>6.20.2.2</t>
  </si>
  <si>
    <t>6.20.2.3</t>
  </si>
  <si>
    <t>14.16.1.5</t>
  </si>
  <si>
    <t>Р,К,М</t>
  </si>
  <si>
    <t>Ф,П,П</t>
  </si>
  <si>
    <t>Ф,Ф,П</t>
  </si>
  <si>
    <t>14.16.1.2.1</t>
  </si>
  <si>
    <t>14.16.1.2.3</t>
  </si>
  <si>
    <t>Оценка</t>
  </si>
  <si>
    <t>кв. м.</t>
  </si>
  <si>
    <t>14.16.1.2.3.7</t>
  </si>
  <si>
    <t>Миграция</t>
  </si>
  <si>
    <t>Население</t>
  </si>
  <si>
    <t>тыс. руб.</t>
  </si>
  <si>
    <t>тыс. чел.</t>
  </si>
  <si>
    <t>Смертность</t>
  </si>
  <si>
    <t>Прогноз - 1</t>
  </si>
  <si>
    <t>Прогноз - 2</t>
  </si>
  <si>
    <t>Рождаемость</t>
  </si>
  <si>
    <t>Рынок труда</t>
  </si>
  <si>
    <t>тыс. кв. м.</t>
  </si>
  <si>
    <t>Строительство</t>
  </si>
  <si>
    <t>Естественный прирост</t>
  </si>
  <si>
    <t>Численность населения</t>
  </si>
  <si>
    <t>Малое предпринимательство</t>
  </si>
  <si>
    <t>Прогноз СЭР МО по форме МАКРО</t>
  </si>
  <si>
    <t>Численность умерших за период</t>
  </si>
  <si>
    <t>Численность родившихся за период</t>
  </si>
  <si>
    <t>Доходы консолидированного бюджета</t>
  </si>
  <si>
    <t>Расходы консолидированного бюджета</t>
  </si>
  <si>
    <t>Консолидированный бюджет территории</t>
  </si>
  <si>
    <t>Миграционный прирост (снижение) населения</t>
  </si>
  <si>
    <t>Численность выбывшего населения за период</t>
  </si>
  <si>
    <t>Численность прибывшего населения за период</t>
  </si>
  <si>
    <t>Налоговые доходы консолидированного бюджета</t>
  </si>
  <si>
    <t>Естественный прирост (+), убыль (-) населения</t>
  </si>
  <si>
    <t>Неналоговые доходы консолидированного бюджета</t>
  </si>
  <si>
    <t>Численность трудовых ресурсов, в среднем за период</t>
  </si>
  <si>
    <t>Дефицит (-), профицит (+) консолидированного бюджета</t>
  </si>
  <si>
    <t>Численность занятых в экономике, в среднем за период</t>
  </si>
  <si>
    <t>Численность постоянного населения, на начало периода</t>
  </si>
  <si>
    <t>Общая площадь жилищного фонда всех форм собственности</t>
  </si>
  <si>
    <t>Численность постоянного населения, в среднем за период</t>
  </si>
  <si>
    <t>Численность умерших за период на 1 тыс. человек населения</t>
  </si>
  <si>
    <t>Численность родившихся за период на 1 тыс. человек населения</t>
  </si>
  <si>
    <t>Коэффициент естественного прироста на 1 тыс. человек населения</t>
  </si>
  <si>
    <t>Среднесписочная численность работников у индивидуальных предпринимателей</t>
  </si>
  <si>
    <t>Среднесписочная численность работников крестьянских (фермерских) хозяйств</t>
  </si>
  <si>
    <t>Доходы от приносящей доход деятельности, поступающие в консолидированный бюджет</t>
  </si>
  <si>
    <t>Жилищный фонд, жилищные условия населения, реформа в жилищно-коммунальном хозяйстве</t>
  </si>
  <si>
    <t>Коэффициент миграционного прироста (снижения) населения на 10 тыс. человек населения</t>
  </si>
  <si>
    <t>Общая площадь жилых домов, введенных в эксплуатацию за счет всех источников финансирования</t>
  </si>
  <si>
    <t>Безвозмездные поступления, за исключением субвенций, поступающие в консолидированный бюджет</t>
  </si>
  <si>
    <t>Количество индивидуальных предпринимателей, прошедших государственную регистрацию, на конец периода</t>
  </si>
  <si>
    <t>Численность лиц в трудоспособном возрасте, не занятых трудовой деятельностью и учебой, в среднем за период</t>
  </si>
  <si>
    <t>Количество организаций малого предпринимательства, включая микропредприятия (юридических лиц), на конец периода</t>
  </si>
  <si>
    <t>Уровень зарегистрированной безработицы (к трудоспособному населению в трудоспособном возрасте), на конец периода</t>
  </si>
  <si>
    <t>Среднесписочная численность работников списочного состава организаций без внешних совместителей по полному кругу организаций</t>
  </si>
  <si>
    <t>Собственные доходы консолидированного бюджета (налоговые и неналоговые доходы, безвозмездные поступления за минусом субвенций)</t>
  </si>
  <si>
    <t>Среднесписочная численность работников организаций малого предпринимательства, включая микропредприятия (юридических лиц), без внешних совместителей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</si>
  <si>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P: Образование</t>
  </si>
  <si>
    <t>Темп роста объема общей площади жилых домов, введенных в эксплуатацию за счет всех источников финансирования, к соответствующему периоду предыдущего года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</si>
  <si>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C: Обрабатывающие производства</t>
  </si>
  <si>
    <t>Темп роста среднесписочной численности работников списочного состава без внешних совместителей по полному кругу организаций, к соответствующему периоду предыдущего года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</si>
  <si>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 Q: Деятельность в области здравоохранения и социальных услуг</t>
  </si>
  <si>
    <t>Среднесписочная численность работников списочного состава организаций без внешних совместителей по полному кругу организаций - Раздел A: Сельское, лесное хозяйство, охота, рыболовство и рыбоводство</t>
  </si>
  <si>
    <t>Доля налоговых и неналоговых доходов консолидированного бюджета (за исключением поступлений доходов по дополнительным нормативам отчислений) в общем объеме собственных доходов бюджета, за исключением субвенций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</si>
  <si>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R: Деятельность в области культуры, спорта, организации досуга и развлечений</t>
  </si>
  <si>
    <t>Среднесписочная численность работников списочного состава организаций без внешних совместителей по полному кругу организаций - Раздел G: Торговля оптовая и розничная; ремонт автотранспортных средств и мотоциклов</t>
  </si>
  <si>
    <t>Среднесписочная численность работников списочного состава организаций без внешних совместителей по полному кругу организаций - Раздел D: Обеспечение электрической энергией, газом и паром; кондиционирование воздуха</t>
  </si>
  <si>
    <t>Среднесписочная численность работников списочного состава организаций без внешних совместителей по полному кругу организаций - Разделы B, C, D, E: Добыча полезных ископаемых; Обрабатывающие производства; Обеспечение электрической энергией, газом и паром; кондиционирование воздух; Водоснабжение; водоотведение, организация сбора и утилизации отходов, деятельность по ликвидации загрязнений</t>
  </si>
  <si>
    <t>2023</t>
  </si>
  <si>
    <t>Факт</t>
  </si>
  <si>
    <t>Факт 1 полугодия 2023</t>
  </si>
  <si>
    <t>2024</t>
  </si>
  <si>
    <t>2025</t>
  </si>
  <si>
    <t>2026</t>
  </si>
  <si>
    <t>-2,6</t>
  </si>
  <si>
    <t>15</t>
  </si>
  <si>
    <t>0</t>
  </si>
  <si>
    <t>12,6</t>
  </si>
  <si>
    <t>10.1</t>
  </si>
  <si>
    <t>5.2</t>
  </si>
  <si>
    <t>7,8</t>
  </si>
  <si>
    <t>13,1</t>
  </si>
  <si>
    <t>2,6</t>
  </si>
  <si>
    <t>2,5</t>
  </si>
  <si>
    <t>2.6</t>
  </si>
  <si>
    <t>26,3</t>
  </si>
  <si>
    <t>25.3</t>
  </si>
  <si>
    <t>-101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</si>
</sst>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0"/>
      <name val="Arial"/>
    </font>
    <font>
      <sz val="8.25"/>
      <color indexed="8"/>
      <name val="Times New Roman"/>
      <family val="1"/>
      <charset val="204"/>
    </font>
    <font>
      <b/>
      <sz val="9.75"/>
      <color indexed="8"/>
      <name val="Times New Roman"/>
      <family val="1"/>
      <charset val="204"/>
    </font>
    <font>
      <b/>
      <sz val="8.25"/>
      <color indexed="8"/>
      <name val="Times New Roman"/>
      <family val="1"/>
      <charset val="204"/>
    </font>
    <font>
      <sz val="8.25"/>
      <color indexed="12"/>
      <name val="Times New Roman"/>
      <family val="1"/>
      <charset val="204"/>
    </font>
    <font>
      <i/>
      <sz val="8.25"/>
      <color indexed="8"/>
      <name val="Times New Roman"/>
      <family val="1"/>
      <charset val="204"/>
    </font>
    <font>
      <i/>
      <sz val="8.25"/>
      <color indexed="12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26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4" borderId="1" xfId="0" applyNumberFormat="1" applyFont="1" applyFill="1" applyBorder="1" applyAlignment="1" applyProtection="1">
      <alignment horizontal="left" vertical="top" wrapText="1"/>
    </xf>
    <xf numFmtId="4" fontId="1" fillId="4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3" fontId="4" fillId="0" borderId="1" xfId="0" applyNumberFormat="1" applyFont="1" applyFill="1" applyBorder="1" applyAlignment="1" applyProtection="1">
      <alignment horizontal="right" vertical="top" wrapText="1"/>
    </xf>
    <xf numFmtId="3" fontId="1" fillId="0" borderId="1" xfId="0" applyNumberFormat="1" applyFont="1" applyFill="1" applyBorder="1" applyAlignment="1" applyProtection="1">
      <alignment horizontal="right" vertical="top" wrapText="1"/>
    </xf>
    <xf numFmtId="49" fontId="5" fillId="4" borderId="1" xfId="0" applyNumberFormat="1" applyFont="1" applyFill="1" applyBorder="1" applyAlignment="1" applyProtection="1">
      <alignment horizontal="lef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49" fontId="1" fillId="4" borderId="1" xfId="0" applyNumberFormat="1" applyFont="1" applyFill="1" applyBorder="1" applyAlignment="1" applyProtection="1">
      <alignment horizontal="left" vertical="top" wrapText="1" indent="1"/>
    </xf>
    <xf numFmtId="49" fontId="1" fillId="4" borderId="1" xfId="0" applyNumberFormat="1" applyFont="1" applyFill="1" applyBorder="1" applyAlignment="1" applyProtection="1">
      <alignment horizontal="left" vertical="top" wrapText="1" indent="2"/>
    </xf>
    <xf numFmtId="49" fontId="4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Alignment="1">
      <alignment horizontal="right"/>
    </xf>
    <xf numFmtId="49" fontId="5" fillId="0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" fontId="4" fillId="0" borderId="1" xfId="0" applyNumberFormat="1" applyFont="1" applyFill="1" applyBorder="1" applyAlignment="1" applyProtection="1">
      <alignment horizontal="righ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 indent="1"/>
    </xf>
    <xf numFmtId="49" fontId="1" fillId="0" borderId="1" xfId="0" applyNumberFormat="1" applyFont="1" applyFill="1" applyBorder="1" applyAlignment="1" applyProtection="1">
      <alignment horizontal="left" vertical="top" wrapText="1" indent="3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1" xfId="0" applyNumberFormat="1" applyFont="1" applyFill="1" applyBorder="1" applyAlignment="1" applyProtection="1">
      <alignment horizontal="left" vertical="top" wrapText="1" indent="2"/>
    </xf>
    <xf numFmtId="49" fontId="5" fillId="0" borderId="1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horizontal="left" vertical="top" wrapText="1" indent="1"/>
    </xf>
    <xf numFmtId="49" fontId="1" fillId="4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lef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B3"/>
      <rgbColor rgb="006D6D6D"/>
      <rgbColor rgb="009999FF"/>
      <rgbColor rgb="00993366"/>
      <rgbColor rgb="00FFFFF0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DDD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O58"/>
  <sheetViews>
    <sheetView tabSelected="1" zoomScaleNormal="91" workbookViewId="0">
      <selection activeCell="S49" sqref="S49"/>
    </sheetView>
  </sheetViews>
  <sheetFormatPr defaultRowHeight="12.75" outlineLevelRow="4"/>
  <cols>
    <col min="1" max="2" width="5.7109375" customWidth="1"/>
    <col min="3" max="3" width="8.5703125" customWidth="1"/>
    <col min="4" max="4" width="38.5703125" customWidth="1"/>
    <col min="5" max="5" width="8.28515625" customWidth="1"/>
    <col min="6" max="6" width="8.5703125" customWidth="1"/>
    <col min="7" max="7" width="10" customWidth="1"/>
    <col min="8" max="8" width="7.7109375" customWidth="1"/>
    <col min="9" max="9" width="7.85546875" customWidth="1"/>
    <col min="10" max="10" width="7" customWidth="1"/>
    <col min="11" max="12" width="7.140625" customWidth="1"/>
    <col min="13" max="13" width="6.7109375" customWidth="1"/>
    <col min="14" max="15" width="7.140625" customWidth="1"/>
  </cols>
  <sheetData>
    <row r="1" spans="1:15" ht="15" customHeight="1">
      <c r="A1" s="32" t="s">
        <v>71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5" customHeight="1">
      <c r="A2" s="2"/>
      <c r="B2" s="2"/>
      <c r="C2" s="2"/>
      <c r="D2" s="2"/>
      <c r="E2" s="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42" customHeight="1">
      <c r="A3" s="2"/>
      <c r="B3" s="2"/>
      <c r="C3" s="2"/>
      <c r="D3" s="2"/>
      <c r="E3" s="2"/>
      <c r="F3" s="1" t="s">
        <v>9</v>
      </c>
      <c r="G3" s="1" t="s">
        <v>10</v>
      </c>
      <c r="H3" s="1" t="s">
        <v>119</v>
      </c>
      <c r="I3" s="1" t="s">
        <v>117</v>
      </c>
      <c r="J3" s="1" t="s">
        <v>120</v>
      </c>
      <c r="K3" s="1" t="s">
        <v>120</v>
      </c>
      <c r="L3" s="1" t="s">
        <v>121</v>
      </c>
      <c r="M3" s="1" t="s">
        <v>121</v>
      </c>
      <c r="N3" s="1" t="s">
        <v>122</v>
      </c>
      <c r="O3" s="1" t="s">
        <v>122</v>
      </c>
    </row>
    <row r="4" spans="1:15" ht="15" customHeight="1">
      <c r="A4" s="2"/>
      <c r="B4" s="2"/>
      <c r="C4" s="2"/>
      <c r="D4" s="2"/>
      <c r="E4" s="2"/>
      <c r="F4" s="1" t="s">
        <v>118</v>
      </c>
      <c r="G4" s="1" t="s">
        <v>118</v>
      </c>
      <c r="H4" s="1"/>
      <c r="I4" s="1" t="s">
        <v>54</v>
      </c>
      <c r="J4" s="1" t="s">
        <v>62</v>
      </c>
      <c r="K4" s="1" t="s">
        <v>63</v>
      </c>
      <c r="L4" s="1" t="s">
        <v>62</v>
      </c>
      <c r="M4" s="1" t="s">
        <v>63</v>
      </c>
      <c r="N4" s="1" t="s">
        <v>62</v>
      </c>
      <c r="O4" s="1" t="s">
        <v>63</v>
      </c>
    </row>
    <row r="5" spans="1:15" ht="15.75" customHeight="1">
      <c r="A5" s="3"/>
      <c r="B5" s="3"/>
      <c r="C5" s="3" t="s">
        <v>1</v>
      </c>
      <c r="D5" s="33" t="s">
        <v>58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ht="15" customHeight="1">
      <c r="A6" s="4"/>
      <c r="B6" s="4"/>
      <c r="C6" s="4"/>
      <c r="D6" s="34" t="s">
        <v>69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25.5" customHeight="1" outlineLevel="1">
      <c r="A7" s="1" t="s">
        <v>49</v>
      </c>
      <c r="B7" s="1" t="s">
        <v>50</v>
      </c>
      <c r="C7" s="1" t="s">
        <v>5</v>
      </c>
      <c r="D7" s="1" t="s">
        <v>88</v>
      </c>
      <c r="E7" s="1" t="s">
        <v>45</v>
      </c>
      <c r="F7" s="5">
        <v>395</v>
      </c>
      <c r="G7" s="5">
        <v>396</v>
      </c>
      <c r="H7" s="5">
        <v>379</v>
      </c>
      <c r="I7" s="5">
        <v>380</v>
      </c>
      <c r="J7" s="6">
        <v>380</v>
      </c>
      <c r="K7" s="5">
        <v>395</v>
      </c>
      <c r="L7" s="6">
        <v>395</v>
      </c>
      <c r="M7" s="5">
        <v>395</v>
      </c>
      <c r="N7" s="6">
        <v>395</v>
      </c>
      <c r="O7" s="6">
        <v>395</v>
      </c>
    </row>
    <row r="8" spans="1:15" ht="25.5" customHeight="1" outlineLevel="1">
      <c r="A8" s="1" t="s">
        <v>49</v>
      </c>
      <c r="B8" s="1" t="s">
        <v>50</v>
      </c>
      <c r="C8" s="1" t="s">
        <v>6</v>
      </c>
      <c r="D8" s="1" t="s">
        <v>86</v>
      </c>
      <c r="E8" s="1" t="s">
        <v>45</v>
      </c>
      <c r="F8" s="5"/>
      <c r="G8" s="5"/>
      <c r="H8" s="5"/>
      <c r="I8" s="5"/>
      <c r="J8" s="6"/>
      <c r="K8" s="6"/>
      <c r="L8" s="6"/>
      <c r="M8" s="6"/>
      <c r="N8" s="6"/>
      <c r="O8" s="6"/>
    </row>
    <row r="9" spans="1:15" ht="15" customHeight="1">
      <c r="A9" s="4"/>
      <c r="B9" s="4"/>
      <c r="C9" s="4"/>
      <c r="D9" s="34" t="s">
        <v>64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ht="15" customHeight="1" outlineLevel="1">
      <c r="A10" s="1" t="s">
        <v>49</v>
      </c>
      <c r="B10" s="1" t="s">
        <v>50</v>
      </c>
      <c r="C10" s="1" t="s">
        <v>11</v>
      </c>
      <c r="D10" s="1" t="s">
        <v>73</v>
      </c>
      <c r="E10" s="1" t="s">
        <v>45</v>
      </c>
      <c r="F10" s="5">
        <v>5</v>
      </c>
      <c r="G10" s="5">
        <v>4</v>
      </c>
      <c r="H10" s="5">
        <v>2</v>
      </c>
      <c r="I10" s="6">
        <v>3</v>
      </c>
      <c r="J10" s="6">
        <v>5</v>
      </c>
      <c r="K10" s="6">
        <v>5</v>
      </c>
      <c r="L10" s="6">
        <v>5</v>
      </c>
      <c r="M10" s="6">
        <v>5</v>
      </c>
      <c r="N10" s="6">
        <v>5</v>
      </c>
      <c r="O10" s="6">
        <v>5</v>
      </c>
    </row>
    <row r="11" spans="1:15" ht="25.5" customHeight="1" outlineLevel="1">
      <c r="A11" s="7" t="s">
        <v>49</v>
      </c>
      <c r="B11" s="7" t="s">
        <v>50</v>
      </c>
      <c r="C11" s="7" t="s">
        <v>12</v>
      </c>
      <c r="D11" s="17" t="s">
        <v>90</v>
      </c>
      <c r="E11" s="17" t="s">
        <v>45</v>
      </c>
      <c r="F11" s="18" t="s">
        <v>126</v>
      </c>
      <c r="G11" s="18" t="s">
        <v>127</v>
      </c>
      <c r="H11" s="18" t="s">
        <v>128</v>
      </c>
      <c r="I11" s="19" t="s">
        <v>129</v>
      </c>
      <c r="J11" s="19" t="s">
        <v>130</v>
      </c>
      <c r="K11" s="19" t="s">
        <v>126</v>
      </c>
      <c r="L11" s="19" t="s">
        <v>126</v>
      </c>
      <c r="M11" s="19" t="s">
        <v>126</v>
      </c>
      <c r="N11" s="19" t="s">
        <v>126</v>
      </c>
      <c r="O11" s="19" t="s">
        <v>126</v>
      </c>
    </row>
    <row r="12" spans="1:15" ht="15" customHeight="1">
      <c r="A12" s="4"/>
      <c r="B12" s="4"/>
      <c r="C12" s="4"/>
      <c r="D12" s="31" t="s">
        <v>61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ht="15" customHeight="1" outlineLevel="1">
      <c r="A13" s="1" t="s">
        <v>49</v>
      </c>
      <c r="B13" s="1" t="s">
        <v>50</v>
      </c>
      <c r="C13" s="1" t="s">
        <v>13</v>
      </c>
      <c r="D13" s="20" t="s">
        <v>72</v>
      </c>
      <c r="E13" s="20" t="s">
        <v>45</v>
      </c>
      <c r="F13" s="5">
        <v>4</v>
      </c>
      <c r="G13" s="5">
        <v>5</v>
      </c>
      <c r="H13" s="5">
        <v>1</v>
      </c>
      <c r="I13" s="6">
        <v>2</v>
      </c>
      <c r="J13" s="6">
        <v>3</v>
      </c>
      <c r="K13" s="6">
        <v>3</v>
      </c>
      <c r="L13" s="6">
        <v>3</v>
      </c>
      <c r="M13" s="6">
        <v>3</v>
      </c>
      <c r="N13" s="6">
        <v>3</v>
      </c>
      <c r="O13" s="6">
        <v>3</v>
      </c>
    </row>
    <row r="14" spans="1:15" ht="25.5" customHeight="1" outlineLevel="1">
      <c r="A14" s="7" t="s">
        <v>49</v>
      </c>
      <c r="B14" s="7" t="s">
        <v>50</v>
      </c>
      <c r="C14" s="7" t="s">
        <v>14</v>
      </c>
      <c r="D14" s="17" t="s">
        <v>89</v>
      </c>
      <c r="E14" s="17" t="s">
        <v>45</v>
      </c>
      <c r="F14" s="18">
        <v>10.1</v>
      </c>
      <c r="G14" s="18" t="s">
        <v>126</v>
      </c>
      <c r="H14" s="18" t="s">
        <v>131</v>
      </c>
      <c r="I14" s="19" t="s">
        <v>128</v>
      </c>
      <c r="J14" s="19" t="s">
        <v>129</v>
      </c>
      <c r="K14" s="19" t="s">
        <v>129</v>
      </c>
      <c r="L14" s="19" t="s">
        <v>129</v>
      </c>
      <c r="M14" s="19" t="s">
        <v>129</v>
      </c>
      <c r="N14" s="19" t="s">
        <v>129</v>
      </c>
      <c r="O14" s="19" t="s">
        <v>129</v>
      </c>
    </row>
    <row r="15" spans="1:15" ht="15" customHeight="1">
      <c r="A15" s="4"/>
      <c r="B15" s="4"/>
      <c r="C15" s="4"/>
      <c r="D15" s="31" t="s">
        <v>68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5" ht="15" customHeight="1" outlineLevel="1">
      <c r="A16" s="1" t="s">
        <v>49</v>
      </c>
      <c r="B16" s="1" t="s">
        <v>50</v>
      </c>
      <c r="C16" s="1" t="s">
        <v>15</v>
      </c>
      <c r="D16" s="20" t="s">
        <v>81</v>
      </c>
      <c r="E16" s="20" t="s">
        <v>45</v>
      </c>
      <c r="F16" s="5">
        <v>1</v>
      </c>
      <c r="G16" s="5">
        <v>-1</v>
      </c>
      <c r="H16" s="5">
        <v>1</v>
      </c>
      <c r="I16" s="6">
        <v>1</v>
      </c>
      <c r="J16" s="6">
        <v>2</v>
      </c>
      <c r="K16" s="6">
        <v>2</v>
      </c>
      <c r="L16" s="6">
        <v>2</v>
      </c>
      <c r="M16" s="6">
        <v>2</v>
      </c>
      <c r="N16" s="6">
        <v>2</v>
      </c>
      <c r="O16" s="6">
        <v>2</v>
      </c>
    </row>
    <row r="17" spans="1:15" ht="25.5" customHeight="1" outlineLevel="1">
      <c r="A17" s="7" t="s">
        <v>49</v>
      </c>
      <c r="B17" s="7" t="s">
        <v>50</v>
      </c>
      <c r="C17" s="7" t="s">
        <v>16</v>
      </c>
      <c r="D17" s="17" t="s">
        <v>91</v>
      </c>
      <c r="E17" s="17" t="s">
        <v>45</v>
      </c>
      <c r="F17" s="18" t="s">
        <v>132</v>
      </c>
      <c r="G17" s="18" t="s">
        <v>123</v>
      </c>
      <c r="H17" s="18" t="s">
        <v>133</v>
      </c>
      <c r="I17" s="19" t="s">
        <v>133</v>
      </c>
      <c r="J17" s="19" t="s">
        <v>128</v>
      </c>
      <c r="K17" s="19" t="s">
        <v>1</v>
      </c>
      <c r="L17" s="19" t="s">
        <v>1</v>
      </c>
      <c r="M17" s="19" t="s">
        <v>1</v>
      </c>
      <c r="N17" s="19" t="s">
        <v>1</v>
      </c>
      <c r="O17" s="19" t="s">
        <v>1</v>
      </c>
    </row>
    <row r="18" spans="1:15" ht="15" customHeight="1">
      <c r="A18" s="4"/>
      <c r="B18" s="4"/>
      <c r="C18" s="4"/>
      <c r="D18" s="31" t="s">
        <v>57</v>
      </c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ht="15" customHeight="1" outlineLevel="1">
      <c r="A19" s="1" t="s">
        <v>49</v>
      </c>
      <c r="B19" s="1" t="s">
        <v>50</v>
      </c>
      <c r="C19" s="1" t="s">
        <v>17</v>
      </c>
      <c r="D19" s="20" t="s">
        <v>79</v>
      </c>
      <c r="E19" s="20" t="s">
        <v>45</v>
      </c>
      <c r="F19" s="5">
        <v>2</v>
      </c>
      <c r="G19" s="5">
        <v>2</v>
      </c>
      <c r="H19" s="5">
        <v>2</v>
      </c>
      <c r="I19" s="6">
        <v>0</v>
      </c>
      <c r="J19" s="6">
        <v>2</v>
      </c>
      <c r="K19" s="6">
        <v>2</v>
      </c>
      <c r="L19" s="6">
        <v>2</v>
      </c>
      <c r="M19" s="6">
        <v>2</v>
      </c>
      <c r="N19" s="6">
        <v>2</v>
      </c>
      <c r="O19" s="6">
        <v>2</v>
      </c>
    </row>
    <row r="20" spans="1:15" ht="15" customHeight="1" outlineLevel="1">
      <c r="A20" s="1" t="s">
        <v>49</v>
      </c>
      <c r="B20" s="1" t="s">
        <v>50</v>
      </c>
      <c r="C20" s="1" t="s">
        <v>18</v>
      </c>
      <c r="D20" s="20" t="s">
        <v>78</v>
      </c>
      <c r="E20" s="20" t="s">
        <v>45</v>
      </c>
      <c r="F20" s="5">
        <v>2</v>
      </c>
      <c r="G20" s="5">
        <v>18</v>
      </c>
      <c r="H20" s="5">
        <v>2</v>
      </c>
      <c r="I20" s="6">
        <v>2</v>
      </c>
      <c r="J20" s="6">
        <v>1</v>
      </c>
      <c r="K20" s="6">
        <v>1</v>
      </c>
      <c r="L20" s="6">
        <v>1</v>
      </c>
      <c r="M20" s="6">
        <v>1</v>
      </c>
      <c r="N20" s="6">
        <v>1</v>
      </c>
      <c r="O20" s="6">
        <v>1</v>
      </c>
    </row>
    <row r="21" spans="1:15" ht="15" customHeight="1" outlineLevel="1">
      <c r="A21" s="1" t="s">
        <v>49</v>
      </c>
      <c r="B21" s="1" t="s">
        <v>50</v>
      </c>
      <c r="C21" s="1" t="s">
        <v>19</v>
      </c>
      <c r="D21" s="20" t="s">
        <v>77</v>
      </c>
      <c r="E21" s="20" t="s">
        <v>45</v>
      </c>
      <c r="F21" s="5">
        <v>0</v>
      </c>
      <c r="G21" s="5">
        <v>-4</v>
      </c>
      <c r="H21" s="5">
        <v>1</v>
      </c>
      <c r="I21" s="6">
        <v>0</v>
      </c>
      <c r="J21" s="6">
        <v>1</v>
      </c>
      <c r="K21" s="6">
        <v>1</v>
      </c>
      <c r="L21" s="6">
        <v>1</v>
      </c>
      <c r="M21" s="6">
        <v>1</v>
      </c>
      <c r="N21" s="6">
        <v>1</v>
      </c>
      <c r="O21" s="6">
        <v>1</v>
      </c>
    </row>
    <row r="22" spans="1:15" ht="25.5" customHeight="1" outlineLevel="1">
      <c r="A22" s="7" t="s">
        <v>49</v>
      </c>
      <c r="B22" s="7" t="s">
        <v>50</v>
      </c>
      <c r="C22" s="7" t="s">
        <v>20</v>
      </c>
      <c r="D22" s="17" t="s">
        <v>96</v>
      </c>
      <c r="E22" s="17" t="s">
        <v>45</v>
      </c>
      <c r="F22" s="18">
        <v>0</v>
      </c>
      <c r="G22" s="18" t="s">
        <v>136</v>
      </c>
      <c r="H22" s="18" t="s">
        <v>134</v>
      </c>
      <c r="I22" s="19" t="s">
        <v>125</v>
      </c>
      <c r="J22" s="19" t="s">
        <v>134</v>
      </c>
      <c r="K22" s="19" t="s">
        <v>135</v>
      </c>
      <c r="L22" s="19" t="s">
        <v>135</v>
      </c>
      <c r="M22" s="19" t="s">
        <v>135</v>
      </c>
      <c r="N22" s="19" t="s">
        <v>135</v>
      </c>
      <c r="O22" s="19" t="s">
        <v>135</v>
      </c>
    </row>
    <row r="23" spans="1:15" ht="15.75" customHeight="1">
      <c r="A23" s="3"/>
      <c r="B23" s="3"/>
      <c r="C23" s="3" t="s">
        <v>2</v>
      </c>
      <c r="D23" s="33" t="s">
        <v>65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ht="25.5" customHeight="1" outlineLevel="1">
      <c r="A24" s="1" t="s">
        <v>49</v>
      </c>
      <c r="B24" s="1" t="s">
        <v>50</v>
      </c>
      <c r="C24" s="1" t="s">
        <v>7</v>
      </c>
      <c r="D24" s="1" t="s">
        <v>83</v>
      </c>
      <c r="E24" s="1" t="s">
        <v>60</v>
      </c>
      <c r="F24" s="10">
        <v>0.2</v>
      </c>
      <c r="G24" s="11">
        <v>0.17699999999999999</v>
      </c>
      <c r="H24" s="11">
        <v>0.17699999999999999</v>
      </c>
      <c r="I24" s="11">
        <v>0.17699999999999999</v>
      </c>
      <c r="J24" s="11">
        <v>0.17699999999999999</v>
      </c>
      <c r="K24" s="11">
        <v>0.17699999999999999</v>
      </c>
      <c r="L24" s="11">
        <v>0.17699999999999999</v>
      </c>
      <c r="M24" s="11">
        <v>0.17699999999999999</v>
      </c>
      <c r="N24" s="11">
        <v>0.17699999999999999</v>
      </c>
      <c r="O24" s="11">
        <v>0.17699999999999999</v>
      </c>
    </row>
    <row r="25" spans="1:15" ht="15" customHeight="1" outlineLevel="1">
      <c r="A25" s="1" t="s">
        <v>49</v>
      </c>
      <c r="B25" s="1" t="s">
        <v>50</v>
      </c>
      <c r="C25" s="1" t="s">
        <v>21</v>
      </c>
      <c r="D25" s="1" t="s">
        <v>85</v>
      </c>
      <c r="E25" s="1" t="s">
        <v>60</v>
      </c>
      <c r="F25" s="10">
        <v>0.16</v>
      </c>
      <c r="G25" s="11">
        <v>0.13500000000000001</v>
      </c>
      <c r="H25" s="11">
        <v>0.13500000000000001</v>
      </c>
      <c r="I25" s="11">
        <v>0.13500000000000001</v>
      </c>
      <c r="J25" s="11">
        <v>0.13500000000000001</v>
      </c>
      <c r="K25" s="11">
        <v>0.13500000000000001</v>
      </c>
      <c r="L25" s="11">
        <v>0.13500000000000001</v>
      </c>
      <c r="M25" s="11">
        <v>0.13500000000000001</v>
      </c>
      <c r="N25" s="11">
        <v>0.13500000000000001</v>
      </c>
      <c r="O25" s="11">
        <v>0.13500000000000001</v>
      </c>
    </row>
    <row r="26" spans="1:15" ht="36" customHeight="1" outlineLevel="1">
      <c r="A26" s="1" t="s">
        <v>49</v>
      </c>
      <c r="B26" s="1" t="s">
        <v>50</v>
      </c>
      <c r="C26" s="1" t="s">
        <v>22</v>
      </c>
      <c r="D26" s="1" t="s">
        <v>100</v>
      </c>
      <c r="E26" s="1" t="s">
        <v>60</v>
      </c>
      <c r="F26" s="14">
        <v>15</v>
      </c>
      <c r="G26" s="15" t="s">
        <v>124</v>
      </c>
      <c r="H26" s="15" t="s">
        <v>124</v>
      </c>
      <c r="I26" s="15" t="s">
        <v>124</v>
      </c>
      <c r="J26" s="15" t="s">
        <v>124</v>
      </c>
      <c r="K26" s="15" t="s">
        <v>124</v>
      </c>
      <c r="L26" s="15" t="s">
        <v>124</v>
      </c>
      <c r="M26" s="15" t="s">
        <v>124</v>
      </c>
      <c r="N26" s="15" t="s">
        <v>124</v>
      </c>
      <c r="O26" s="15" t="s">
        <v>124</v>
      </c>
    </row>
    <row r="27" spans="1:15" ht="45.75" customHeight="1" outlineLevel="1">
      <c r="A27" s="1" t="s">
        <v>49</v>
      </c>
      <c r="B27" s="1" t="s">
        <v>50</v>
      </c>
      <c r="C27" s="1" t="s">
        <v>23</v>
      </c>
      <c r="D27" s="1" t="s">
        <v>103</v>
      </c>
      <c r="E27" s="1" t="s">
        <v>45</v>
      </c>
      <c r="F27" s="5">
        <v>63</v>
      </c>
      <c r="G27" s="6">
        <v>63</v>
      </c>
      <c r="H27" s="6">
        <v>63</v>
      </c>
      <c r="I27" s="6">
        <v>63</v>
      </c>
      <c r="J27" s="6">
        <v>63</v>
      </c>
      <c r="K27" s="6">
        <v>63</v>
      </c>
      <c r="L27" s="6">
        <v>63</v>
      </c>
      <c r="M27" s="6">
        <v>63</v>
      </c>
      <c r="N27" s="6">
        <v>63</v>
      </c>
      <c r="O27" s="6">
        <v>63</v>
      </c>
    </row>
    <row r="28" spans="1:15" ht="46.5" customHeight="1" outlineLevel="1">
      <c r="A28" s="7" t="s">
        <v>49</v>
      </c>
      <c r="B28" s="7" t="s">
        <v>50</v>
      </c>
      <c r="C28" s="7" t="s">
        <v>24</v>
      </c>
      <c r="D28" s="7" t="s">
        <v>109</v>
      </c>
      <c r="E28" s="7" t="s">
        <v>0</v>
      </c>
      <c r="F28" s="8"/>
      <c r="G28" s="9"/>
      <c r="H28" s="9"/>
      <c r="I28" s="9"/>
      <c r="J28" s="9"/>
      <c r="K28" s="9"/>
      <c r="L28" s="9"/>
      <c r="M28" s="9"/>
      <c r="N28" s="9"/>
      <c r="O28" s="9"/>
    </row>
    <row r="29" spans="1:15" ht="51" customHeight="1" outlineLevel="2">
      <c r="A29" s="1" t="s">
        <v>49</v>
      </c>
      <c r="B29" s="1" t="s">
        <v>50</v>
      </c>
      <c r="C29" s="1" t="s">
        <v>38</v>
      </c>
      <c r="D29" s="12" t="s">
        <v>111</v>
      </c>
      <c r="E29" s="1" t="s">
        <v>45</v>
      </c>
      <c r="F29" s="5">
        <v>43</v>
      </c>
      <c r="G29" s="6">
        <v>43</v>
      </c>
      <c r="H29" s="6">
        <v>43</v>
      </c>
      <c r="I29" s="6">
        <v>43</v>
      </c>
      <c r="J29" s="6">
        <v>43</v>
      </c>
      <c r="K29" s="6">
        <v>43</v>
      </c>
      <c r="L29" s="6">
        <v>43</v>
      </c>
      <c r="M29" s="6">
        <v>43</v>
      </c>
      <c r="N29" s="6">
        <v>43</v>
      </c>
      <c r="O29" s="6">
        <v>43</v>
      </c>
    </row>
    <row r="30" spans="1:15" ht="119.25" customHeight="1" outlineLevel="2">
      <c r="A30" s="1" t="s">
        <v>49</v>
      </c>
      <c r="B30" s="1" t="s">
        <v>50</v>
      </c>
      <c r="C30" s="1" t="s">
        <v>39</v>
      </c>
      <c r="D30" s="12" t="s">
        <v>116</v>
      </c>
      <c r="E30" s="1" t="s">
        <v>45</v>
      </c>
      <c r="F30" s="5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</row>
    <row r="31" spans="1:15" ht="57.75" customHeight="1" outlineLevel="3">
      <c r="A31" s="1" t="s">
        <v>49</v>
      </c>
      <c r="B31" s="1" t="s">
        <v>50</v>
      </c>
      <c r="C31" s="1" t="s">
        <v>46</v>
      </c>
      <c r="D31" s="13" t="s">
        <v>108</v>
      </c>
      <c r="E31" s="1" t="s">
        <v>45</v>
      </c>
      <c r="F31" s="5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</row>
    <row r="32" spans="1:15" ht="68.25" customHeight="1" outlineLevel="3">
      <c r="A32" s="1" t="s">
        <v>49</v>
      </c>
      <c r="B32" s="1" t="s">
        <v>50</v>
      </c>
      <c r="C32" s="1" t="s">
        <v>47</v>
      </c>
      <c r="D32" s="13" t="s">
        <v>115</v>
      </c>
      <c r="E32" s="1" t="s">
        <v>45</v>
      </c>
      <c r="F32" s="5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</row>
    <row r="33" spans="1:15" ht="65.25" customHeight="1" outlineLevel="2">
      <c r="A33" s="1" t="s">
        <v>49</v>
      </c>
      <c r="B33" s="1" t="s">
        <v>50</v>
      </c>
      <c r="C33" s="1" t="s">
        <v>40</v>
      </c>
      <c r="D33" s="12" t="s">
        <v>114</v>
      </c>
      <c r="E33" s="1" t="s">
        <v>45</v>
      </c>
      <c r="F33" s="5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</row>
    <row r="34" spans="1:15" ht="56.25" customHeight="1" outlineLevel="2">
      <c r="A34" s="1" t="s">
        <v>49</v>
      </c>
      <c r="B34" s="1" t="s">
        <v>50</v>
      </c>
      <c r="C34" s="1" t="s">
        <v>42</v>
      </c>
      <c r="D34" s="12" t="s">
        <v>106</v>
      </c>
      <c r="E34" s="1" t="s">
        <v>45</v>
      </c>
      <c r="F34" s="5">
        <v>36</v>
      </c>
      <c r="G34" s="6">
        <v>36</v>
      </c>
      <c r="H34" s="6">
        <v>36</v>
      </c>
      <c r="I34" s="6">
        <v>36</v>
      </c>
      <c r="J34" s="6">
        <v>36</v>
      </c>
      <c r="K34" s="6">
        <v>36</v>
      </c>
      <c r="L34" s="6">
        <v>36</v>
      </c>
      <c r="M34" s="6">
        <v>36</v>
      </c>
      <c r="N34" s="6">
        <v>36</v>
      </c>
      <c r="O34" s="6">
        <v>36</v>
      </c>
    </row>
    <row r="35" spans="1:15" ht="57" customHeight="1" outlineLevel="2">
      <c r="A35" s="1" t="s">
        <v>49</v>
      </c>
      <c r="B35" s="1" t="s">
        <v>50</v>
      </c>
      <c r="C35" s="1" t="s">
        <v>43</v>
      </c>
      <c r="D35" s="12" t="s">
        <v>110</v>
      </c>
      <c r="E35" s="1" t="s">
        <v>45</v>
      </c>
      <c r="F35" s="5">
        <v>1</v>
      </c>
      <c r="G35" s="6">
        <v>1</v>
      </c>
      <c r="H35" s="6">
        <v>2</v>
      </c>
      <c r="I35" s="6">
        <v>2</v>
      </c>
      <c r="J35" s="6">
        <v>2</v>
      </c>
      <c r="K35" s="6">
        <v>2</v>
      </c>
      <c r="L35" s="6">
        <v>2</v>
      </c>
      <c r="M35" s="6">
        <v>2</v>
      </c>
      <c r="N35" s="6">
        <v>2</v>
      </c>
      <c r="O35" s="6">
        <v>2</v>
      </c>
    </row>
    <row r="36" spans="1:15" ht="57" customHeight="1" outlineLevel="2">
      <c r="A36" s="1" t="s">
        <v>49</v>
      </c>
      <c r="B36" s="1" t="s">
        <v>50</v>
      </c>
      <c r="C36" s="1" t="s">
        <v>44</v>
      </c>
      <c r="D36" s="12" t="s">
        <v>113</v>
      </c>
      <c r="E36" s="1" t="s">
        <v>45</v>
      </c>
      <c r="F36" s="5">
        <v>3</v>
      </c>
      <c r="G36" s="6">
        <v>3</v>
      </c>
      <c r="H36" s="6">
        <v>6</v>
      </c>
      <c r="I36" s="6">
        <v>6</v>
      </c>
      <c r="J36" s="6">
        <v>6</v>
      </c>
      <c r="K36" s="6">
        <v>6</v>
      </c>
      <c r="L36" s="6">
        <v>6</v>
      </c>
      <c r="M36" s="6">
        <v>6</v>
      </c>
      <c r="N36" s="6">
        <v>6</v>
      </c>
      <c r="O36" s="6">
        <v>6</v>
      </c>
    </row>
    <row r="37" spans="1:15" ht="36" customHeight="1" outlineLevel="1">
      <c r="A37" s="7" t="s">
        <v>49</v>
      </c>
      <c r="B37" s="7" t="s">
        <v>51</v>
      </c>
      <c r="C37" s="7" t="s">
        <v>25</v>
      </c>
      <c r="D37" s="7" t="s">
        <v>102</v>
      </c>
      <c r="E37" s="7" t="s">
        <v>0</v>
      </c>
      <c r="F37" s="8"/>
      <c r="G37" s="9"/>
      <c r="H37" s="9"/>
      <c r="I37" s="9"/>
      <c r="J37" s="9"/>
      <c r="K37" s="9"/>
      <c r="L37" s="9"/>
      <c r="M37" s="9"/>
      <c r="N37" s="9"/>
      <c r="O37" s="9"/>
    </row>
    <row r="38" spans="1:15" ht="15" customHeight="1">
      <c r="A38" s="4"/>
      <c r="B38" s="4"/>
      <c r="C38" s="4"/>
      <c r="D38" s="34" t="s">
        <v>70</v>
      </c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 ht="36" customHeight="1" outlineLevel="1">
      <c r="A39" s="1" t="s">
        <v>49</v>
      </c>
      <c r="B39" s="1" t="s">
        <v>50</v>
      </c>
      <c r="C39" s="1" t="s">
        <v>26</v>
      </c>
      <c r="D39" s="1" t="s">
        <v>101</v>
      </c>
      <c r="E39" s="1" t="s">
        <v>37</v>
      </c>
      <c r="F39" s="5">
        <v>2</v>
      </c>
      <c r="G39" s="6">
        <v>2</v>
      </c>
      <c r="H39" s="6">
        <v>2</v>
      </c>
      <c r="I39" s="6">
        <v>2</v>
      </c>
      <c r="J39" s="6">
        <v>2</v>
      </c>
      <c r="K39" s="6">
        <v>2</v>
      </c>
      <c r="L39" s="6">
        <v>2</v>
      </c>
      <c r="M39" s="6">
        <v>2</v>
      </c>
      <c r="N39" s="6">
        <v>2</v>
      </c>
      <c r="O39" s="6">
        <v>2</v>
      </c>
    </row>
    <row r="40" spans="1:15" ht="36" customHeight="1" outlineLevel="1">
      <c r="A40" s="1" t="s">
        <v>49</v>
      </c>
      <c r="B40" s="1" t="s">
        <v>51</v>
      </c>
      <c r="C40" s="1" t="s">
        <v>27</v>
      </c>
      <c r="D40" s="1" t="s">
        <v>99</v>
      </c>
      <c r="E40" s="1" t="s">
        <v>45</v>
      </c>
      <c r="F40" s="5">
        <v>2</v>
      </c>
      <c r="G40" s="6">
        <v>2</v>
      </c>
      <c r="H40" s="6">
        <v>2</v>
      </c>
      <c r="I40" s="6">
        <v>2</v>
      </c>
      <c r="J40" s="6">
        <v>2</v>
      </c>
      <c r="K40" s="6">
        <v>2</v>
      </c>
      <c r="L40" s="6">
        <v>2</v>
      </c>
      <c r="M40" s="6">
        <v>2</v>
      </c>
      <c r="N40" s="6">
        <v>2</v>
      </c>
      <c r="O40" s="6">
        <v>2</v>
      </c>
    </row>
    <row r="41" spans="1:15" ht="46.5" customHeight="1" outlineLevel="1">
      <c r="A41" s="1" t="s">
        <v>49</v>
      </c>
      <c r="B41" s="1" t="s">
        <v>50</v>
      </c>
      <c r="C41" s="1" t="s">
        <v>28</v>
      </c>
      <c r="D41" s="1" t="s">
        <v>105</v>
      </c>
      <c r="E41" s="1" t="s">
        <v>45</v>
      </c>
      <c r="F41" s="5">
        <v>2</v>
      </c>
      <c r="G41" s="6">
        <v>2</v>
      </c>
      <c r="H41" s="6">
        <v>4</v>
      </c>
      <c r="I41" s="6">
        <v>4</v>
      </c>
      <c r="J41" s="6">
        <v>4</v>
      </c>
      <c r="K41" s="6">
        <v>4</v>
      </c>
      <c r="L41" s="6">
        <v>4</v>
      </c>
      <c r="M41" s="6">
        <v>4</v>
      </c>
      <c r="N41" s="6">
        <v>4</v>
      </c>
      <c r="O41" s="6">
        <v>4</v>
      </c>
    </row>
    <row r="42" spans="1:15" ht="25.5" customHeight="1" outlineLevel="1">
      <c r="A42" s="1" t="s">
        <v>49</v>
      </c>
      <c r="B42" s="1" t="s">
        <v>50</v>
      </c>
      <c r="C42" s="1" t="s">
        <v>29</v>
      </c>
      <c r="D42" s="1" t="s">
        <v>92</v>
      </c>
      <c r="E42" s="1" t="s">
        <v>45</v>
      </c>
      <c r="F42" s="5">
        <v>2</v>
      </c>
      <c r="G42" s="6">
        <v>2</v>
      </c>
      <c r="H42" s="6">
        <v>4</v>
      </c>
      <c r="I42" s="6">
        <v>4</v>
      </c>
      <c r="J42" s="6">
        <v>4</v>
      </c>
      <c r="K42" s="6">
        <v>4</v>
      </c>
      <c r="L42" s="6">
        <v>4</v>
      </c>
      <c r="M42" s="6">
        <v>4</v>
      </c>
      <c r="N42" s="6">
        <v>4</v>
      </c>
      <c r="O42" s="6">
        <v>4</v>
      </c>
    </row>
    <row r="43" spans="1:15" ht="25.5" customHeight="1" outlineLevel="1">
      <c r="A43" s="1" t="s">
        <v>49</v>
      </c>
      <c r="B43" s="1" t="s">
        <v>51</v>
      </c>
      <c r="C43" s="1" t="s">
        <v>30</v>
      </c>
      <c r="D43" s="1" t="s">
        <v>93</v>
      </c>
      <c r="E43" s="1" t="s">
        <v>45</v>
      </c>
      <c r="F43" s="5">
        <v>3</v>
      </c>
      <c r="G43" s="6">
        <v>3</v>
      </c>
      <c r="H43" s="6">
        <v>3</v>
      </c>
      <c r="I43" s="6">
        <v>3</v>
      </c>
      <c r="J43" s="6">
        <v>3</v>
      </c>
      <c r="K43" s="6">
        <v>3</v>
      </c>
      <c r="L43" s="6">
        <v>3</v>
      </c>
      <c r="M43" s="6">
        <v>3</v>
      </c>
      <c r="N43" s="6">
        <v>3</v>
      </c>
      <c r="O43" s="6">
        <v>3</v>
      </c>
    </row>
    <row r="44" spans="1:15" ht="15.75" customHeight="1">
      <c r="A44" s="3"/>
      <c r="B44" s="3"/>
      <c r="C44" s="3" t="s">
        <v>3</v>
      </c>
      <c r="D44" s="33" t="s">
        <v>67</v>
      </c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5" spans="1:15" ht="36" customHeight="1" outlineLevel="1">
      <c r="A45" s="1" t="s">
        <v>49</v>
      </c>
      <c r="B45" s="1" t="s">
        <v>50</v>
      </c>
      <c r="C45" s="1" t="s">
        <v>31</v>
      </c>
      <c r="D45" s="1" t="s">
        <v>97</v>
      </c>
      <c r="E45" s="1" t="s">
        <v>55</v>
      </c>
      <c r="F45" s="14">
        <v>0</v>
      </c>
      <c r="G45" s="14">
        <v>0</v>
      </c>
      <c r="H45" s="14" t="s">
        <v>125</v>
      </c>
      <c r="I45" s="15"/>
      <c r="J45" s="15" t="s">
        <v>125</v>
      </c>
      <c r="K45" s="15" t="s">
        <v>125</v>
      </c>
      <c r="L45" s="15" t="s">
        <v>125</v>
      </c>
      <c r="M45" s="15" t="s">
        <v>125</v>
      </c>
      <c r="N45" s="15" t="s">
        <v>125</v>
      </c>
      <c r="O45" s="15" t="s">
        <v>125</v>
      </c>
    </row>
    <row r="46" spans="1:15" ht="46.5" customHeight="1" outlineLevel="1">
      <c r="A46" s="7" t="s">
        <v>49</v>
      </c>
      <c r="B46" s="7" t="s">
        <v>50</v>
      </c>
      <c r="C46" s="7" t="s">
        <v>32</v>
      </c>
      <c r="D46" s="7" t="s">
        <v>107</v>
      </c>
      <c r="E46" s="7" t="s">
        <v>0</v>
      </c>
      <c r="F46" s="14" t="s">
        <v>125</v>
      </c>
      <c r="G46" s="14" t="s">
        <v>125</v>
      </c>
      <c r="H46" s="14" t="s">
        <v>125</v>
      </c>
      <c r="I46" s="15"/>
      <c r="J46" s="16" t="s">
        <v>125</v>
      </c>
      <c r="K46" s="15" t="s">
        <v>125</v>
      </c>
      <c r="L46" s="15" t="s">
        <v>125</v>
      </c>
      <c r="M46" s="15"/>
      <c r="N46" s="15" t="s">
        <v>125</v>
      </c>
      <c r="O46" s="15" t="s">
        <v>125</v>
      </c>
    </row>
    <row r="47" spans="1:15" ht="15" customHeight="1">
      <c r="A47" s="4"/>
      <c r="B47" s="4"/>
      <c r="C47" s="4"/>
      <c r="D47" s="34" t="s">
        <v>76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 ht="15" customHeight="1" outlineLevel="1">
      <c r="A48" s="1" t="s">
        <v>49</v>
      </c>
      <c r="B48" s="1" t="s">
        <v>50</v>
      </c>
      <c r="C48" s="1" t="s">
        <v>33</v>
      </c>
      <c r="D48" s="21" t="s">
        <v>74</v>
      </c>
      <c r="E48" s="21" t="s">
        <v>59</v>
      </c>
      <c r="F48" s="22">
        <f>F49+F53</f>
        <v>5530.8</v>
      </c>
      <c r="G48" s="22">
        <f t="shared" ref="G48:O48" si="0">G49+G53</f>
        <v>7811.1</v>
      </c>
      <c r="H48" s="22">
        <f t="shared" si="0"/>
        <v>2948.3</v>
      </c>
      <c r="I48" s="22">
        <f t="shared" si="0"/>
        <v>7016.5999999999995</v>
      </c>
      <c r="J48" s="22">
        <f t="shared" si="0"/>
        <v>6677.6</v>
      </c>
      <c r="K48" s="22">
        <f t="shared" si="0"/>
        <v>6677.6</v>
      </c>
      <c r="L48" s="22">
        <f t="shared" si="0"/>
        <v>6680.3</v>
      </c>
      <c r="M48" s="22">
        <f t="shared" si="0"/>
        <v>6680.3</v>
      </c>
      <c r="N48" s="22">
        <f t="shared" si="0"/>
        <v>6597</v>
      </c>
      <c r="O48" s="22">
        <f t="shared" si="0"/>
        <v>6597</v>
      </c>
    </row>
    <row r="49" spans="1:15" ht="36" customHeight="1" outlineLevel="2">
      <c r="A49" s="1" t="s">
        <v>49</v>
      </c>
      <c r="B49" s="1" t="s">
        <v>50</v>
      </c>
      <c r="C49" s="1" t="s">
        <v>41</v>
      </c>
      <c r="D49" s="24" t="s">
        <v>104</v>
      </c>
      <c r="E49" s="21" t="s">
        <v>59</v>
      </c>
      <c r="F49" s="22">
        <f>F50+F51</f>
        <v>240</v>
      </c>
      <c r="G49" s="22">
        <f t="shared" ref="G49:O49" si="1">G50+G51</f>
        <v>403.3</v>
      </c>
      <c r="H49" s="22">
        <f t="shared" si="1"/>
        <v>331</v>
      </c>
      <c r="I49" s="22">
        <f t="shared" si="1"/>
        <v>523.20000000000005</v>
      </c>
      <c r="J49" s="22">
        <f t="shared" si="1"/>
        <v>435.8</v>
      </c>
      <c r="K49" s="22">
        <f t="shared" si="1"/>
        <v>435.8</v>
      </c>
      <c r="L49" s="22">
        <f t="shared" si="1"/>
        <v>436.8</v>
      </c>
      <c r="M49" s="22">
        <f t="shared" si="1"/>
        <v>436.8</v>
      </c>
      <c r="N49" s="22">
        <f t="shared" si="1"/>
        <v>448.2</v>
      </c>
      <c r="O49" s="22">
        <f t="shared" si="1"/>
        <v>448.2</v>
      </c>
    </row>
    <row r="50" spans="1:15" ht="15" customHeight="1" outlineLevel="3">
      <c r="A50" s="1" t="s">
        <v>49</v>
      </c>
      <c r="B50" s="1" t="s">
        <v>50</v>
      </c>
      <c r="C50" s="1" t="s">
        <v>52</v>
      </c>
      <c r="D50" s="25" t="s">
        <v>80</v>
      </c>
      <c r="E50" s="21" t="s">
        <v>59</v>
      </c>
      <c r="F50" s="22">
        <v>240</v>
      </c>
      <c r="G50" s="23">
        <v>397.2</v>
      </c>
      <c r="H50" s="23">
        <v>250</v>
      </c>
      <c r="I50" s="23">
        <v>441.6</v>
      </c>
      <c r="J50" s="23">
        <v>435.8</v>
      </c>
      <c r="K50" s="23">
        <v>435.8</v>
      </c>
      <c r="L50" s="23">
        <v>436.8</v>
      </c>
      <c r="M50" s="23">
        <v>436.8</v>
      </c>
      <c r="N50" s="23">
        <v>448.2</v>
      </c>
      <c r="O50" s="23">
        <v>448.2</v>
      </c>
    </row>
    <row r="51" spans="1:15" ht="15" customHeight="1" outlineLevel="3">
      <c r="A51" s="1" t="s">
        <v>49</v>
      </c>
      <c r="B51" s="1" t="s">
        <v>50</v>
      </c>
      <c r="C51" s="1" t="s">
        <v>53</v>
      </c>
      <c r="D51" s="25" t="s">
        <v>82</v>
      </c>
      <c r="E51" s="21" t="s">
        <v>59</v>
      </c>
      <c r="F51" s="22"/>
      <c r="G51" s="23">
        <v>6.1</v>
      </c>
      <c r="H51" s="23">
        <v>81</v>
      </c>
      <c r="I51" s="23">
        <v>81.599999999999994</v>
      </c>
      <c r="J51" s="23"/>
      <c r="K51" s="23"/>
      <c r="L51" s="23"/>
      <c r="M51" s="23"/>
      <c r="N51" s="23"/>
      <c r="O51" s="23"/>
    </row>
    <row r="52" spans="1:15" ht="25.5" customHeight="1" outlineLevel="4">
      <c r="A52" s="1" t="s">
        <v>49</v>
      </c>
      <c r="B52" s="1" t="s">
        <v>51</v>
      </c>
      <c r="C52" s="1" t="s">
        <v>56</v>
      </c>
      <c r="D52" s="26" t="s">
        <v>94</v>
      </c>
      <c r="E52" s="21" t="s">
        <v>59</v>
      </c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1:15" ht="36" customHeight="1" outlineLevel="3">
      <c r="A53" s="1" t="s">
        <v>49</v>
      </c>
      <c r="B53" s="1" t="s">
        <v>51</v>
      </c>
      <c r="C53" s="1" t="s">
        <v>48</v>
      </c>
      <c r="D53" s="27" t="s">
        <v>98</v>
      </c>
      <c r="E53" s="21" t="s">
        <v>59</v>
      </c>
      <c r="F53" s="22">
        <v>5290.8</v>
      </c>
      <c r="G53" s="23">
        <v>7407.8</v>
      </c>
      <c r="H53" s="23">
        <v>2617.3000000000002</v>
      </c>
      <c r="I53" s="23">
        <v>6493.4</v>
      </c>
      <c r="J53" s="23">
        <v>6241.8</v>
      </c>
      <c r="K53" s="23">
        <v>6241.8</v>
      </c>
      <c r="L53" s="23">
        <v>6243.5</v>
      </c>
      <c r="M53" s="23">
        <v>6243.5</v>
      </c>
      <c r="N53" s="23">
        <v>6148.8</v>
      </c>
      <c r="O53" s="23">
        <v>6148.8</v>
      </c>
    </row>
    <row r="54" spans="1:15" ht="67.5" customHeight="1" outlineLevel="1">
      <c r="A54" s="7" t="s">
        <v>49</v>
      </c>
      <c r="B54" s="7" t="s">
        <v>51</v>
      </c>
      <c r="C54" s="7" t="s">
        <v>34</v>
      </c>
      <c r="D54" s="28" t="s">
        <v>112</v>
      </c>
      <c r="E54" s="28" t="s">
        <v>0</v>
      </c>
      <c r="F54" s="29"/>
      <c r="G54" s="30"/>
      <c r="H54" s="30"/>
      <c r="I54" s="30"/>
      <c r="J54" s="29"/>
      <c r="K54" s="30"/>
      <c r="L54" s="29"/>
      <c r="M54" s="30"/>
      <c r="N54" s="29"/>
      <c r="O54" s="29"/>
    </row>
    <row r="55" spans="1:15" ht="15" customHeight="1" outlineLevel="1">
      <c r="A55" s="1" t="s">
        <v>49</v>
      </c>
      <c r="B55" s="1" t="s">
        <v>50</v>
      </c>
      <c r="C55" s="1" t="s">
        <v>35</v>
      </c>
      <c r="D55" s="21" t="s">
        <v>75</v>
      </c>
      <c r="E55" s="21" t="s">
        <v>59</v>
      </c>
      <c r="F55" s="22">
        <v>5488.3</v>
      </c>
      <c r="G55" s="23">
        <v>7778.9</v>
      </c>
      <c r="H55" s="23">
        <v>2805.4</v>
      </c>
      <c r="I55" s="23">
        <v>7103.1</v>
      </c>
      <c r="J55" s="23">
        <v>6677.6</v>
      </c>
      <c r="K55" s="23">
        <v>6677.6</v>
      </c>
      <c r="L55" s="23">
        <v>6680.3</v>
      </c>
      <c r="M55" s="23">
        <v>6680.3</v>
      </c>
      <c r="N55" s="23">
        <v>6597</v>
      </c>
      <c r="O55" s="23">
        <v>6597</v>
      </c>
    </row>
    <row r="56" spans="1:15" ht="25.5" customHeight="1" outlineLevel="1">
      <c r="A56" s="1" t="s">
        <v>49</v>
      </c>
      <c r="B56" s="1" t="s">
        <v>50</v>
      </c>
      <c r="C56" s="1" t="s">
        <v>36</v>
      </c>
      <c r="D56" s="21" t="s">
        <v>84</v>
      </c>
      <c r="E56" s="21" t="s">
        <v>59</v>
      </c>
      <c r="F56" s="22"/>
      <c r="G56" s="23"/>
      <c r="H56" s="23"/>
      <c r="I56" s="23"/>
      <c r="J56" s="23"/>
      <c r="K56" s="23"/>
      <c r="L56" s="23"/>
      <c r="M56" s="23"/>
      <c r="N56" s="23"/>
      <c r="O56" s="23"/>
    </row>
    <row r="57" spans="1:15" ht="15.75" customHeight="1">
      <c r="A57" s="3"/>
      <c r="B57" s="3"/>
      <c r="C57" s="3" t="s">
        <v>4</v>
      </c>
      <c r="D57" s="33" t="s">
        <v>95</v>
      </c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</row>
    <row r="58" spans="1:15" ht="25.5" customHeight="1" outlineLevel="1">
      <c r="A58" s="1" t="s">
        <v>49</v>
      </c>
      <c r="B58" s="1" t="s">
        <v>50</v>
      </c>
      <c r="C58" s="1" t="s">
        <v>8</v>
      </c>
      <c r="D58" s="1" t="s">
        <v>87</v>
      </c>
      <c r="E58" s="1" t="s">
        <v>66</v>
      </c>
      <c r="F58" s="10">
        <v>7.69</v>
      </c>
      <c r="G58" s="10">
        <v>7.69</v>
      </c>
      <c r="H58" s="10">
        <v>7.69</v>
      </c>
      <c r="I58" s="11">
        <v>7.69</v>
      </c>
      <c r="J58" s="11">
        <v>7.69</v>
      </c>
      <c r="K58" s="11">
        <v>7.69</v>
      </c>
      <c r="L58" s="11">
        <v>7.69</v>
      </c>
      <c r="M58" s="11">
        <v>7.69</v>
      </c>
      <c r="N58" s="11">
        <v>7.69</v>
      </c>
      <c r="O58" s="11">
        <v>7.69</v>
      </c>
    </row>
  </sheetData>
  <mergeCells count="13">
    <mergeCell ref="D47:O47"/>
    <mergeCell ref="D57:O57"/>
    <mergeCell ref="D44:O44"/>
    <mergeCell ref="D15:O15"/>
    <mergeCell ref="D18:O18"/>
    <mergeCell ref="D23:O23"/>
    <mergeCell ref="D38:O38"/>
    <mergeCell ref="D12:O12"/>
    <mergeCell ref="A1:O1"/>
    <mergeCell ref="F2:O2"/>
    <mergeCell ref="D5:O5"/>
    <mergeCell ref="D6:O6"/>
    <mergeCell ref="D9:O9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>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Катя</cp:lastModifiedBy>
  <cp:lastPrinted>2023-11-08T03:09:47Z</cp:lastPrinted>
  <dcterms:created xsi:type="dcterms:W3CDTF">2003-08-27T16:40:13Z</dcterms:created>
  <dcterms:modified xsi:type="dcterms:W3CDTF">2023-11-13T06:39:16Z</dcterms:modified>
</cp:coreProperties>
</file>